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4" i="5"/>
  <c r="J25"/>
  <c r="I25"/>
  <c r="K16"/>
  <c r="K18"/>
  <c r="K17"/>
  <c r="J16"/>
  <c r="I16"/>
  <c r="H16"/>
  <c r="K24"/>
  <c r="K23"/>
  <c r="K22"/>
  <c r="K21"/>
  <c r="K20"/>
  <c r="H25"/>
  <c r="J22"/>
  <c r="I22"/>
  <c r="H22"/>
  <c r="J13"/>
  <c r="I13"/>
  <c r="H13"/>
  <c r="K25" l="1"/>
  <c r="K13"/>
  <c r="K19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<sst xmlns="http://schemas.openxmlformats.org/spreadsheetml/2006/main" count="46" uniqueCount="46">
  <si>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</si>
  <si>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</si>
  <si>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</si>
  <si>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</si>
  <si>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</si>
  <si>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</si>
  <si>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</si>
  <si>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</si>
  <si>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</si>
  <si>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</si>
  <si>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</si>
  <si>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</si>
  <si>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</si>
  <si>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</si>
  <si>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</si>
  <si>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Председатель комитета финансов</t>
  </si>
  <si>
    <t>Бюджетные назначения 2022 год</t>
  </si>
  <si>
    <t>Бюджетные назначения 2023 год</t>
  </si>
  <si>
    <t>Т.Р.Попова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</si>
  <si>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</si>
  <si>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</si>
  <si>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</si>
  <si>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</si>
  <si>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</si>
  <si>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</si>
  <si>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</si>
  <si>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</si>
  <si>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</si>
  <si>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</si>
  <si>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</si>
  <si>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</si>
  <si>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</si>
  <si>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</si>
  <si>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</si>
  <si>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</si>
  <si>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</si>
  <si>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</si>
  <si>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</si>
  <si>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</si>
  <si>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</si>
  <si>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</si>
  <si>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</si>
  <si>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</si>
  <si>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2022 год и плановый период 2023 и 2024 годов.  </t>
  </si>
  <si>
    <t>12.07.2022</t>
  </si>
  <si>
    <t>на 01.07.2022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</si>
</sst>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7</xdr:col>
      <xdr:colOff>1101725</xdr:colOff>
      <xdr:row>26</xdr:row>
      <xdr:rowOff>15875</xdr:rowOff>
    </xdr:to>
    <xdr:grpSp>
      <xdr:nvGrpSpPr>
        <xdr:cNvPr id="9" name="Группа 8"/>
        <xdr:cNvGrpSpPr/>
      </xdr:nvGrpSpPr>
      <xdr:grpSpPr>
        <a:xfrm>
          <a:off x="0" y="955992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7</xdr:col>
      <xdr:colOff>1101725</xdr:colOff>
      <xdr:row>27</xdr:row>
      <xdr:rowOff>19050</xdr:rowOff>
    </xdr:to>
    <xdr:grpSp>
      <xdr:nvGrpSpPr>
        <xdr:cNvPr id="17" name="Группа 16"/>
        <xdr:cNvGrpSpPr/>
      </xdr:nvGrpSpPr>
      <xdr:grpSpPr>
        <a:xfrm>
          <a:off x="0" y="1010602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topLeftCell="B1" workbookViewId="0">
      <selection activeCell="R17" sqref="R17"/>
    </sheetView>
  </sheetViews>
  <sheetFormatPr defaultRowHeight="12.75"/>
  <cols>
    <col min="1" max="1" width="38.85546875" hidden="1" customWidth="1"/>
    <col min="2" max="2" width="23.7109375" customWidth="1"/>
    <col min="3" max="3" width="42.42578125" customWidth="1"/>
    <col min="4" max="7" width="18.7109375" hidden="1" customWidth="1"/>
    <col min="8" max="8" width="16.5703125" customWidth="1"/>
    <col min="9" max="9" width="15.42578125" customWidth="1"/>
    <col min="10" max="10" width="14.85546875" customWidth="1"/>
    <col min="11" max="11" width="14.28515625" customWidth="1"/>
  </cols>
  <sheetData>
    <row r="1" spans="1:12" ht="21.75" customHeight="1">
      <c r="A1" s="43" t="s">
        <v>8</v>
      </c>
      <c r="B1" s="43"/>
      <c r="C1" s="43"/>
      <c r="J1" s="36" t="s">
        <v>13</v>
      </c>
      <c r="K1" s="36"/>
    </row>
    <row r="2" spans="1:12">
      <c r="A2" s="44" t="s">
        <v>0</v>
      </c>
      <c r="B2" s="44"/>
      <c r="C2" s="44"/>
      <c r="J2" s="36"/>
      <c r="K2" s="36"/>
    </row>
    <row r="3" spans="1:12">
      <c r="A3" s="29"/>
      <c r="B3" s="29"/>
      <c r="C3" s="29"/>
      <c r="J3" s="36" t="s">
        <v>15</v>
      </c>
      <c r="K3" s="36"/>
    </row>
    <row r="4" spans="1:12">
      <c r="A4" s="4"/>
      <c r="B4" s="4"/>
      <c r="C4" s="4"/>
      <c r="J4" s="5"/>
      <c r="K4" s="5" t="s">
        <v>18</v>
      </c>
    </row>
    <row r="5" spans="1:12" ht="17.25" customHeight="1">
      <c r="A5" s="29"/>
      <c r="B5" s="29"/>
      <c r="C5" s="29"/>
      <c r="J5" s="37">
        <v>44754</v>
      </c>
      <c r="K5" s="38"/>
    </row>
    <row r="6" spans="1:12" ht="34.5" customHeight="1">
      <c r="A6" s="39" t="s">
        <v>43</v>
      </c>
      <c r="B6" s="39"/>
      <c r="C6" s="39"/>
      <c r="D6" s="40"/>
      <c r="E6" s="40"/>
      <c r="F6" s="40"/>
      <c r="G6" s="40"/>
      <c r="H6" s="40"/>
      <c r="I6" s="40"/>
      <c r="J6" s="40"/>
      <c r="K6" s="40"/>
    </row>
    <row r="7" spans="1:12" ht="16.5" customHeight="1">
      <c r="A7" s="6"/>
      <c r="B7" s="6"/>
      <c r="C7" s="16" t="s">
        <v>45</v>
      </c>
      <c r="D7" s="7"/>
      <c r="E7" s="7"/>
      <c r="F7" s="7"/>
      <c r="G7" s="7"/>
      <c r="H7" s="7"/>
      <c r="I7" s="7"/>
      <c r="J7" s="7"/>
      <c r="K7" s="7"/>
    </row>
    <row r="8" spans="1:12">
      <c r="A8" s="30" t="s">
        <v>44</v>
      </c>
      <c r="B8" s="30"/>
      <c r="C8" s="30"/>
    </row>
    <row r="9" spans="1:12" ht="12.75" customHeight="1">
      <c r="A9" s="31" t="s">
        <v>9</v>
      </c>
      <c r="B9" s="31"/>
      <c r="C9" s="31"/>
    </row>
    <row r="10" spans="1:12" ht="16.5" customHeight="1">
      <c r="A10" s="32" t="s">
        <v>7</v>
      </c>
      <c r="B10" s="34" t="s">
        <v>1</v>
      </c>
      <c r="C10" s="34" t="s">
        <v>2</v>
      </c>
      <c r="D10" s="41" t="s">
        <v>3</v>
      </c>
      <c r="E10" s="34" t="s">
        <v>4</v>
      </c>
      <c r="F10" s="34" t="s">
        <v>5</v>
      </c>
      <c r="G10" s="34" t="s">
        <v>6</v>
      </c>
      <c r="H10" s="34" t="s">
        <v>16</v>
      </c>
      <c r="I10" s="34" t="s">
        <v>17</v>
      </c>
      <c r="J10" s="34" t="s">
        <v>19</v>
      </c>
      <c r="K10" s="34" t="s">
        <v>10</v>
      </c>
    </row>
    <row r="11" spans="1:12" ht="32.25" customHeight="1">
      <c r="A11" s="33"/>
      <c r="B11" s="35"/>
      <c r="C11" s="35"/>
      <c r="D11" s="42"/>
      <c r="E11" s="35"/>
      <c r="F11" s="35"/>
      <c r="G11" s="35"/>
      <c r="H11" s="35"/>
      <c r="I11" s="35"/>
      <c r="J11" s="35"/>
      <c r="K11" s="35"/>
    </row>
    <row r="12" spans="1:12" ht="18.75" customHeight="1">
      <c r="A12" s="17"/>
      <c r="B12" s="12">
        <v>1</v>
      </c>
      <c r="C12" s="12">
        <v>2</v>
      </c>
      <c r="D12" s="18"/>
      <c r="E12" s="12"/>
      <c r="F12" s="12"/>
      <c r="G12" s="12"/>
      <c r="H12" s="12">
        <v>3</v>
      </c>
      <c r="I12" s="12">
        <v>4</v>
      </c>
      <c r="J12" s="12">
        <v>5</v>
      </c>
      <c r="K12" s="12">
        <v>6</v>
      </c>
    </row>
    <row r="13" spans="1:12" ht="37.5" customHeight="1">
      <c r="A13" s="17"/>
      <c r="B13" s="14" t="s">
        <v>31</v>
      </c>
      <c r="C13" s="20" t="s">
        <v>20</v>
      </c>
      <c r="D13" s="18"/>
      <c r="E13" s="12"/>
      <c r="F13" s="12"/>
      <c r="G13" s="12"/>
      <c r="H13" s="21">
        <f>SUM(H14:H15)</f>
        <v>0</v>
      </c>
      <c r="I13" s="21">
        <f t="shared" ref="I13:J13" si="0">SUM(I14:I15)</f>
        <v>0</v>
      </c>
      <c r="J13" s="21">
        <f t="shared" si="0"/>
        <v>0</v>
      </c>
      <c r="K13" s="21">
        <f>SUM(H13:J13)</f>
        <v>0</v>
      </c>
    </row>
    <row r="14" spans="1:12" ht="38.25" customHeight="1">
      <c r="A14" s="8"/>
      <c r="B14" s="15" t="s">
        <v>32</v>
      </c>
      <c r="C14" s="22" t="s">
        <v>21</v>
      </c>
      <c r="D14" s="10"/>
      <c r="E14" s="3"/>
      <c r="F14" s="3"/>
      <c r="G14" s="2"/>
      <c r="H14" s="23">
        <v>0</v>
      </c>
      <c r="I14" s="23">
        <v>0</v>
      </c>
      <c r="J14" s="23">
        <v>0</v>
      </c>
      <c r="K14" s="11">
        <f>SUM(H14:J14)</f>
        <v>0</v>
      </c>
      <c r="L14" s="25"/>
    </row>
    <row r="15" spans="1:12" ht="41.25" customHeight="1">
      <c r="A15" s="8"/>
      <c r="B15" s="22" t="s">
        <v>33</v>
      </c>
      <c r="C15" s="22" t="s">
        <v>22</v>
      </c>
      <c r="D15" s="10"/>
      <c r="E15" s="3"/>
      <c r="F15" s="3"/>
      <c r="G15" s="2"/>
      <c r="H15" s="11">
        <v>0</v>
      </c>
      <c r="I15" s="11">
        <v>0</v>
      </c>
      <c r="J15" s="11">
        <v>0</v>
      </c>
      <c r="K15" s="11">
        <v>0</v>
      </c>
    </row>
    <row r="16" spans="1:12" ht="38.25">
      <c r="A16" s="8" t="s">
        <v>12</v>
      </c>
      <c r="B16" s="14" t="s">
        <v>34</v>
      </c>
      <c r="C16" s="14" t="s">
        <v>23</v>
      </c>
      <c r="D16" s="10"/>
      <c r="E16" s="3"/>
      <c r="F16" s="3"/>
      <c r="G16" s="2"/>
      <c r="H16" s="13">
        <f>SUM(H17:H18)</f>
        <v>0</v>
      </c>
      <c r="I16" s="13">
        <f>SUM(I17:I18)</f>
        <v>0</v>
      </c>
      <c r="J16" s="13">
        <f>SUM(J17:J18)</f>
        <v>0</v>
      </c>
      <c r="K16" s="13">
        <f t="shared" ref="K16:K25" si="1">SUM(H16:J16)</f>
        <v>0</v>
      </c>
    </row>
    <row r="17" spans="1:11" ht="51">
      <c r="A17" s="8"/>
      <c r="B17" s="15" t="s">
        <v>35</v>
      </c>
      <c r="C17" s="22" t="s">
        <v>24</v>
      </c>
      <c r="D17" s="10"/>
      <c r="E17" s="3"/>
      <c r="F17" s="3"/>
      <c r="G17" s="2"/>
      <c r="H17" s="11">
        <v>0</v>
      </c>
      <c r="I17" s="11">
        <v>0</v>
      </c>
      <c r="J17" s="11">
        <v>0</v>
      </c>
      <c r="K17" s="26">
        <f t="shared" si="1"/>
        <v>0</v>
      </c>
    </row>
    <row r="18" spans="1:11" ht="51">
      <c r="A18" s="8"/>
      <c r="B18" s="15" t="s">
        <v>36</v>
      </c>
      <c r="C18" s="22" t="s">
        <v>25</v>
      </c>
      <c r="D18" s="10"/>
      <c r="E18" s="3"/>
      <c r="F18" s="3"/>
      <c r="G18" s="2"/>
      <c r="H18" s="11">
        <v>0</v>
      </c>
      <c r="I18" s="11">
        <v>0</v>
      </c>
      <c r="J18" s="11">
        <v>0</v>
      </c>
      <c r="K18" s="26">
        <f t="shared" si="1"/>
        <v>0</v>
      </c>
    </row>
    <row r="19" spans="1:11" ht="25.5">
      <c r="A19" s="8"/>
      <c r="B19" s="14" t="s">
        <v>37</v>
      </c>
      <c r="C19" s="14" t="s">
        <v>14</v>
      </c>
      <c r="D19" s="10"/>
      <c r="E19" s="3"/>
      <c r="F19" s="3"/>
      <c r="G19" s="2"/>
      <c r="H19" s="13">
        <v>131860219.53</v>
      </c>
      <c r="I19" s="13">
        <v>0</v>
      </c>
      <c r="J19" s="13">
        <v>0</v>
      </c>
      <c r="K19" s="27">
        <f t="shared" si="1"/>
        <v>131860219.53</v>
      </c>
    </row>
    <row r="20" spans="1:11" ht="25.5">
      <c r="A20" s="8"/>
      <c r="B20" s="15" t="s">
        <v>38</v>
      </c>
      <c r="C20" s="15" t="s">
        <v>26</v>
      </c>
      <c r="D20" s="10"/>
      <c r="E20" s="3"/>
      <c r="F20" s="3"/>
      <c r="G20" s="2"/>
      <c r="H20" s="28">
        <v>-3259130329.9899998</v>
      </c>
      <c r="I20" s="28">
        <v>-3052013418.96</v>
      </c>
      <c r="J20" s="28">
        <v>-3332166256.6900001</v>
      </c>
      <c r="K20" s="26">
        <f t="shared" si="1"/>
        <v>-9643310005.6399994</v>
      </c>
    </row>
    <row r="21" spans="1:11" ht="25.5">
      <c r="A21" s="8"/>
      <c r="B21" s="15" t="s">
        <v>39</v>
      </c>
      <c r="C21" s="15" t="s">
        <v>27</v>
      </c>
      <c r="D21" s="10"/>
      <c r="E21" s="3"/>
      <c r="F21" s="3"/>
      <c r="G21" s="2"/>
      <c r="H21" s="28">
        <v>3588601347.0700002</v>
      </c>
      <c r="I21" s="28">
        <v>3054695402.6999998</v>
      </c>
      <c r="J21" s="28">
        <v>3329852457.8899999</v>
      </c>
      <c r="K21" s="26">
        <f t="shared" si="1"/>
        <v>9973149207.6599998</v>
      </c>
    </row>
    <row r="22" spans="1:11" ht="25.5">
      <c r="A22" s="8"/>
      <c r="B22" s="14" t="s">
        <v>40</v>
      </c>
      <c r="C22" s="20" t="s">
        <v>28</v>
      </c>
      <c r="D22" s="10"/>
      <c r="E22" s="3"/>
      <c r="F22" s="3"/>
      <c r="G22" s="2"/>
      <c r="H22" s="13">
        <f>SUM(-H23-H24)</f>
        <v>0</v>
      </c>
      <c r="I22" s="13">
        <f t="shared" ref="I22:J22" si="2">SUM(-I23-I24)</f>
        <v>0</v>
      </c>
      <c r="J22" s="13">
        <f t="shared" si="2"/>
        <v>0</v>
      </c>
      <c r="K22" s="27">
        <f t="shared" si="1"/>
        <v>0</v>
      </c>
    </row>
    <row r="23" spans="1:11" ht="89.25">
      <c r="A23" s="8"/>
      <c r="B23" s="9" t="s">
        <v>41</v>
      </c>
      <c r="C23" s="24" t="s">
        <v>29</v>
      </c>
      <c r="D23" s="10"/>
      <c r="E23" s="3"/>
      <c r="F23" s="3"/>
      <c r="G23" s="2"/>
      <c r="H23" s="11">
        <v>-2000000</v>
      </c>
      <c r="I23" s="11">
        <v>-2000000</v>
      </c>
      <c r="J23" s="11">
        <v>-2000000</v>
      </c>
      <c r="K23" s="26">
        <f t="shared" si="1"/>
        <v>-6000000</v>
      </c>
    </row>
    <row r="24" spans="1:11" ht="38.25">
      <c r="A24" s="8"/>
      <c r="B24" s="9" t="s">
        <v>42</v>
      </c>
      <c r="C24" s="24" t="s">
        <v>11</v>
      </c>
      <c r="D24" s="10"/>
      <c r="E24" s="3"/>
      <c r="F24" s="3"/>
      <c r="G24" s="2"/>
      <c r="H24" s="11">
        <v>2000000</v>
      </c>
      <c r="I24" s="11">
        <v>2000000</v>
      </c>
      <c r="J24" s="11">
        <v>2000000</v>
      </c>
      <c r="K24" s="26">
        <f t="shared" si="1"/>
        <v>6000000</v>
      </c>
    </row>
    <row r="25" spans="1:11" ht="25.5">
      <c r="A25" s="8"/>
      <c r="B25" s="15"/>
      <c r="C25" s="19" t="s">
        <v>30</v>
      </c>
      <c r="D25" s="3"/>
      <c r="E25" s="3"/>
      <c r="F25" s="3"/>
      <c r="G25" s="2"/>
      <c r="H25" s="13">
        <f>SUM(H13+H19)</f>
        <v>131860219.53</v>
      </c>
      <c r="I25" s="13">
        <f>SUM(I13+I19)</f>
        <v>0</v>
      </c>
      <c r="J25" s="13">
        <f>SUM(J13+J19)</f>
        <v>0</v>
      </c>
      <c r="K25" s="27">
        <f t="shared" si="1"/>
        <v>131860219.53</v>
      </c>
    </row>
    <row r="26" spans="1:11" ht="42.75" customHeight="1">
      <c r="A26" s="1"/>
      <c r="B26" s="1"/>
    </row>
    <row r="27" spans="1:11" ht="42.75" customHeight="1">
      <c r="A27" s="1"/>
      <c r="B27" s="1"/>
    </row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22"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3:C3"/>
    <mergeCell ref="A5:C5"/>
    <mergeCell ref="A8:C8"/>
    <mergeCell ref="A9:C9"/>
    <mergeCell ref="A10:A11"/>
    <mergeCell ref="C10:C11"/>
  </mergeCells>
  <pageMargins left="0.59055118110236227" right="0.59055118110236227" top="0.23" bottom="0.27" header="0.17" footer="0.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FINBRASHOD</cp:lastModifiedBy>
  <cp:lastPrinted>2022-07-12T13:40:15Z</cp:lastPrinted>
  <dcterms:created xsi:type="dcterms:W3CDTF">2003-12-05T21:14:57Z</dcterms:created>
  <dcterms:modified xsi:type="dcterms:W3CDTF">2022-07-12T13:48:45Z</dcterms:modified>
</cp:coreProperties>
</file>